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Perso\0-Plongee\CODEP\Abandon de créances\"/>
    </mc:Choice>
  </mc:AlternateContent>
  <bookViews>
    <workbookView xWindow="0" yWindow="0" windowWidth="20490" windowHeight="7665"/>
  </bookViews>
  <sheets>
    <sheet name="Créances" sheetId="4" r:id="rId1"/>
  </sheets>
  <definedNames>
    <definedName name="_xlnm._FilterDatabase" localSheetId="0" hidden="1">Créances!$B$8:$K$41</definedName>
  </definedNames>
  <calcPr calcId="162913"/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I15" i="4"/>
  <c r="I16" i="4"/>
  <c r="I9" i="4"/>
  <c r="K43" i="4"/>
  <c r="I43" i="4" l="1"/>
  <c r="H41" i="4"/>
  <c r="H40" i="4"/>
  <c r="H39" i="4"/>
  <c r="I39" i="4" s="1"/>
  <c r="H38" i="4"/>
  <c r="I38" i="4" s="1"/>
  <c r="H37" i="4"/>
  <c r="I37" i="4" s="1"/>
  <c r="H36" i="4"/>
  <c r="H35" i="4"/>
  <c r="H34" i="4"/>
  <c r="I34" i="4" s="1"/>
  <c r="H33" i="4"/>
  <c r="H32" i="4"/>
  <c r="H31" i="4"/>
  <c r="H30" i="4"/>
  <c r="I30" i="4" s="1"/>
  <c r="H29" i="4"/>
  <c r="H28" i="4"/>
  <c r="H27" i="4"/>
  <c r="I27" i="4" s="1"/>
  <c r="H26" i="4"/>
  <c r="I26" i="4" s="1"/>
  <c r="H25" i="4"/>
  <c r="I25" i="4" s="1"/>
  <c r="H24" i="4"/>
  <c r="H23" i="4"/>
  <c r="H22" i="4"/>
  <c r="I22" i="4" s="1"/>
  <c r="H21" i="4"/>
  <c r="H20" i="4"/>
  <c r="I20" i="4" s="1"/>
  <c r="H19" i="4"/>
  <c r="H18" i="4"/>
  <c r="I18" i="4" s="1"/>
  <c r="H17" i="4"/>
  <c r="I17" i="4" s="1"/>
  <c r="I19" i="4"/>
  <c r="I21" i="4"/>
  <c r="I23" i="4"/>
  <c r="I24" i="4"/>
  <c r="I28" i="4"/>
  <c r="I29" i="4"/>
  <c r="I31" i="4"/>
  <c r="I32" i="4"/>
  <c r="I33" i="4"/>
  <c r="I35" i="4"/>
  <c r="I36" i="4"/>
  <c r="I40" i="4"/>
  <c r="I41" i="4"/>
  <c r="K6" i="4" l="1"/>
  <c r="K45" i="4" l="1"/>
  <c r="D47" i="4" s="1"/>
</calcChain>
</file>

<file path=xl/sharedStrings.xml><?xml version="1.0" encoding="utf-8"?>
<sst xmlns="http://schemas.openxmlformats.org/spreadsheetml/2006/main" count="31" uniqueCount="28">
  <si>
    <t>Date</t>
  </si>
  <si>
    <t>Nature</t>
  </si>
  <si>
    <t>taux (€/km)</t>
  </si>
  <si>
    <t xml:space="preserve">Autres frais </t>
  </si>
  <si>
    <t>Trajets</t>
  </si>
  <si>
    <t>Montants (€)</t>
  </si>
  <si>
    <t>Club bénéficiaire</t>
  </si>
  <si>
    <t>Distance Domicile/site (km) via michelin</t>
  </si>
  <si>
    <t>Total (€)</t>
  </si>
  <si>
    <t>Lieu</t>
  </si>
  <si>
    <t>Justificatifs en annexe</t>
  </si>
  <si>
    <t>TOTAL (€) :</t>
  </si>
  <si>
    <t xml:space="preserve">NB : le montant de l’indemnité prise en compte est </t>
  </si>
  <si>
    <t>€/km</t>
  </si>
  <si>
    <t xml:space="preserve"> </t>
  </si>
  <si>
    <t>Codep19</t>
  </si>
  <si>
    <t xml:space="preserve">Tulle, le </t>
  </si>
  <si>
    <t>TOTAL CODEP</t>
  </si>
  <si>
    <t>Abandon de créances au bénéfice du CODEP19 Plongée</t>
  </si>
  <si>
    <t>Sous Total</t>
  </si>
  <si>
    <t>et les laisser au CODEP19 en tant que don pour l’année</t>
  </si>
  <si>
    <t xml:space="preserve">Adresse </t>
  </si>
  <si>
    <t>Téléphone</t>
  </si>
  <si>
    <t xml:space="preserve">Fait à Tulle, le </t>
  </si>
  <si>
    <t>Tulle</t>
  </si>
  <si>
    <t>Brive</t>
  </si>
  <si>
    <t>Nombre de Voyage</t>
  </si>
  <si>
    <r>
      <t xml:space="preserve">Je soussigné, </t>
    </r>
    <r>
      <rPr>
        <sz val="11"/>
        <color rgb="FFFF0000"/>
        <rFont val="Calibri"/>
        <family val="2"/>
        <scheme val="minor"/>
      </rPr>
      <t>Prénom NOM</t>
    </r>
    <r>
      <rPr>
        <sz val="11"/>
        <color theme="1"/>
        <rFont val="Calibri"/>
        <family val="2"/>
        <scheme val="minor"/>
      </rPr>
      <t xml:space="preserve">, certifie renoncer au remboursement des frais ci-dessous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</si>
</sst>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;[Red]#,##0.00\ &quot;€&quot;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Monotype Corsiva"/>
      <family val="4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5" fillId="2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zoomScale="70" zoomScaleNormal="70" workbookViewId="0">
      <pane xSplit="4" ySplit="8" topLeftCell="E9" activePane="bottomRight" state="frozen"/>
      <selection pane="topRight" activeCell="D1" sqref="D1"/>
      <selection pane="bottomLeft" activeCell="A4" sqref="A4"/>
      <selection pane="bottomRight" activeCell="F5" sqref="F5"/>
    </sheetView>
  </sheetViews>
  <sheetFormatPr baseColWidth="10" defaultColWidth="11.42578125" defaultRowHeight="15" x14ac:dyDescent="0.25"/>
  <cols>
    <col min="1" max="1" width="3" style="1" bestFit="1" customWidth="1"/>
    <col min="2" max="2" width="11.7109375" style="1" customWidth="1"/>
    <col min="3" max="3" width="11.140625" style="1" customWidth="1"/>
    <col min="4" max="4" width="13.42578125" style="1" customWidth="1"/>
    <col min="5" max="5" width="43.7109375" style="1" customWidth="1"/>
    <col min="6" max="6" width="11.7109375" style="1" customWidth="1"/>
    <col min="7" max="7" width="12.28515625" style="1" customWidth="1"/>
    <col min="8" max="8" width="11.85546875" style="1" customWidth="1"/>
    <col min="9" max="9" width="10" style="1" customWidth="1"/>
    <col min="10" max="10" width="33.85546875" style="1" customWidth="1"/>
    <col min="11" max="11" width="16.42578125" style="1" customWidth="1"/>
    <col min="12" max="16384" width="11.42578125" style="1"/>
  </cols>
  <sheetData>
    <row r="1" spans="1:14" ht="23.25" x14ac:dyDescent="0.35">
      <c r="B1" s="40" t="s">
        <v>18</v>
      </c>
      <c r="C1" s="40"/>
      <c r="D1" s="40"/>
      <c r="E1" s="40"/>
      <c r="F1" s="40"/>
      <c r="G1" s="40"/>
      <c r="H1" s="40"/>
      <c r="I1" s="40"/>
      <c r="J1" s="40"/>
      <c r="K1" s="40"/>
    </row>
    <row r="3" spans="1:14" x14ac:dyDescent="0.25">
      <c r="B3" s="13" t="s">
        <v>27</v>
      </c>
    </row>
    <row r="4" spans="1:14" ht="13.9" customHeight="1" x14ac:dyDescent="0.3">
      <c r="B4" s="13" t="s">
        <v>20</v>
      </c>
      <c r="F4" s="36">
        <v>2020</v>
      </c>
      <c r="G4" s="36"/>
    </row>
    <row r="5" spans="1:14" x14ac:dyDescent="0.25">
      <c r="N5" s="1" t="s">
        <v>14</v>
      </c>
    </row>
    <row r="6" spans="1:14" ht="18.75" x14ac:dyDescent="0.3">
      <c r="B6" s="22" t="s">
        <v>21</v>
      </c>
      <c r="C6" s="13"/>
      <c r="J6" s="9" t="s">
        <v>16</v>
      </c>
      <c r="K6" s="8">
        <f ca="1">TODAY()</f>
        <v>44208</v>
      </c>
    </row>
    <row r="7" spans="1:14" s="3" customFormat="1" ht="18" customHeight="1" x14ac:dyDescent="0.2">
      <c r="B7" s="34" t="s">
        <v>22</v>
      </c>
      <c r="C7" s="2"/>
      <c r="D7" s="2"/>
      <c r="E7" s="2"/>
      <c r="F7" s="37" t="s">
        <v>4</v>
      </c>
      <c r="G7" s="38"/>
      <c r="H7" s="38"/>
      <c r="I7" s="39"/>
      <c r="J7" s="37" t="s">
        <v>3</v>
      </c>
      <c r="K7" s="39"/>
    </row>
    <row r="8" spans="1:14" s="3" customFormat="1" ht="24" customHeight="1" x14ac:dyDescent="0.2">
      <c r="B8" s="12" t="s">
        <v>0</v>
      </c>
      <c r="C8" s="12" t="s">
        <v>9</v>
      </c>
      <c r="D8" s="12" t="s">
        <v>6</v>
      </c>
      <c r="E8" s="12" t="s">
        <v>1</v>
      </c>
      <c r="F8" s="12" t="s">
        <v>7</v>
      </c>
      <c r="G8" s="12" t="s">
        <v>26</v>
      </c>
      <c r="H8" s="12" t="s">
        <v>2</v>
      </c>
      <c r="I8" s="12" t="s">
        <v>8</v>
      </c>
      <c r="J8" s="12" t="s">
        <v>1</v>
      </c>
      <c r="K8" s="12" t="s">
        <v>5</v>
      </c>
    </row>
    <row r="9" spans="1:14" s="3" customFormat="1" ht="13.9" customHeight="1" x14ac:dyDescent="0.2">
      <c r="A9" s="3">
        <v>1</v>
      </c>
      <c r="B9" s="24">
        <v>43466</v>
      </c>
      <c r="C9" s="4" t="s">
        <v>24</v>
      </c>
      <c r="D9" s="4" t="s">
        <v>15</v>
      </c>
      <c r="E9" s="4"/>
      <c r="F9" s="4"/>
      <c r="G9" s="4"/>
      <c r="H9" s="4">
        <v>0.32100000000000001</v>
      </c>
      <c r="I9" s="4">
        <f>IF(B9="","",F9*G9*H9)</f>
        <v>0</v>
      </c>
      <c r="J9" s="4"/>
      <c r="K9" s="35">
        <v>0</v>
      </c>
    </row>
    <row r="10" spans="1:14" s="3" customFormat="1" ht="13.9" customHeight="1" x14ac:dyDescent="0.2">
      <c r="A10" s="3">
        <v>2</v>
      </c>
      <c r="B10" s="24">
        <v>2</v>
      </c>
      <c r="C10" s="4" t="s">
        <v>25</v>
      </c>
      <c r="D10" s="4" t="s">
        <v>15</v>
      </c>
      <c r="E10" s="4"/>
      <c r="F10" s="4"/>
      <c r="G10" s="4"/>
      <c r="H10" s="4">
        <v>0.32100000000000001</v>
      </c>
      <c r="I10" s="4">
        <f t="shared" ref="I10:I16" si="0">IF(B10="","",F10*G10*H10)</f>
        <v>0</v>
      </c>
      <c r="J10" s="4"/>
      <c r="K10" s="6">
        <v>0</v>
      </c>
    </row>
    <row r="11" spans="1:14" s="3" customFormat="1" ht="13.9" customHeight="1" x14ac:dyDescent="0.2">
      <c r="A11" s="3">
        <v>3</v>
      </c>
      <c r="B11" s="24"/>
      <c r="C11" s="4"/>
      <c r="D11" s="4"/>
      <c r="E11" s="4"/>
      <c r="F11" s="4"/>
      <c r="G11" s="4"/>
      <c r="H11" s="4">
        <v>0.32100000000000001</v>
      </c>
      <c r="I11" s="4" t="str">
        <f t="shared" si="0"/>
        <v/>
      </c>
      <c r="J11" s="4"/>
      <c r="K11" s="6">
        <v>0</v>
      </c>
    </row>
    <row r="12" spans="1:14" s="3" customFormat="1" ht="13.9" customHeight="1" x14ac:dyDescent="0.2">
      <c r="A12" s="3">
        <v>4</v>
      </c>
      <c r="B12" s="24"/>
      <c r="C12" s="4"/>
      <c r="D12" s="4"/>
      <c r="E12" s="4"/>
      <c r="F12" s="4"/>
      <c r="G12" s="4"/>
      <c r="H12" s="4">
        <v>0.32100000000000001</v>
      </c>
      <c r="I12" s="4" t="str">
        <f t="shared" si="0"/>
        <v/>
      </c>
      <c r="J12" s="4"/>
      <c r="K12" s="6">
        <v>0</v>
      </c>
    </row>
    <row r="13" spans="1:14" s="3" customFormat="1" ht="13.9" customHeight="1" x14ac:dyDescent="0.2">
      <c r="A13" s="3">
        <v>5</v>
      </c>
      <c r="B13" s="24"/>
      <c r="C13" s="4"/>
      <c r="D13" s="4"/>
      <c r="E13" s="4"/>
      <c r="F13" s="4"/>
      <c r="G13" s="4"/>
      <c r="H13" s="4">
        <v>0.32100000000000001</v>
      </c>
      <c r="I13" s="4" t="str">
        <f t="shared" si="0"/>
        <v/>
      </c>
      <c r="J13" s="4"/>
      <c r="K13" s="6">
        <v>0</v>
      </c>
    </row>
    <row r="14" spans="1:14" s="3" customFormat="1" ht="13.9" customHeight="1" x14ac:dyDescent="0.2">
      <c r="A14" s="3">
        <v>6</v>
      </c>
      <c r="B14" s="24"/>
      <c r="C14" s="4"/>
      <c r="D14" s="4"/>
      <c r="E14" s="4"/>
      <c r="F14" s="4"/>
      <c r="G14" s="4"/>
      <c r="H14" s="4">
        <v>0.32100000000000001</v>
      </c>
      <c r="I14" s="4" t="str">
        <f t="shared" si="0"/>
        <v/>
      </c>
      <c r="J14" s="4"/>
      <c r="K14" s="6">
        <v>0</v>
      </c>
    </row>
    <row r="15" spans="1:14" s="3" customFormat="1" ht="13.9" customHeight="1" x14ac:dyDescent="0.2">
      <c r="A15" s="3">
        <v>7</v>
      </c>
      <c r="B15" s="24"/>
      <c r="C15" s="4"/>
      <c r="D15" s="4"/>
      <c r="E15" s="4"/>
      <c r="F15" s="4"/>
      <c r="G15" s="4"/>
      <c r="H15" s="4">
        <v>0.32100000000000001</v>
      </c>
      <c r="I15" s="4" t="str">
        <f t="shared" si="0"/>
        <v/>
      </c>
      <c r="J15" s="4"/>
      <c r="K15" s="6">
        <v>0</v>
      </c>
    </row>
    <row r="16" spans="1:14" s="3" customFormat="1" ht="13.9" customHeight="1" x14ac:dyDescent="0.2">
      <c r="A16" s="3">
        <v>8</v>
      </c>
      <c r="B16" s="24"/>
      <c r="C16" s="4"/>
      <c r="D16" s="4"/>
      <c r="E16" s="4"/>
      <c r="F16" s="4"/>
      <c r="G16" s="4"/>
      <c r="H16" s="4">
        <v>0.32100000000000001</v>
      </c>
      <c r="I16" s="4" t="str">
        <f t="shared" si="0"/>
        <v/>
      </c>
      <c r="J16" s="4"/>
      <c r="K16" s="6">
        <v>0</v>
      </c>
    </row>
    <row r="17" spans="1:11" s="3" customFormat="1" ht="13.9" customHeight="1" x14ac:dyDescent="0.2">
      <c r="A17" s="3">
        <v>9</v>
      </c>
      <c r="B17" s="24"/>
      <c r="C17" s="4"/>
      <c r="D17" s="4"/>
      <c r="E17" s="4"/>
      <c r="F17" s="4"/>
      <c r="G17" s="4"/>
      <c r="H17" s="4" t="str">
        <f>IF(B17="","",F46)</f>
        <v/>
      </c>
      <c r="I17" s="4" t="str">
        <f t="shared" ref="I17:I41" si="1">IF(B17="","",F17*H17)</f>
        <v/>
      </c>
      <c r="J17" s="4"/>
      <c r="K17" s="6">
        <v>0</v>
      </c>
    </row>
    <row r="18" spans="1:11" s="3" customFormat="1" ht="13.9" customHeight="1" x14ac:dyDescent="0.2">
      <c r="A18" s="3">
        <v>10</v>
      </c>
      <c r="B18" s="24"/>
      <c r="C18" s="4"/>
      <c r="D18" s="4"/>
      <c r="E18" s="4"/>
      <c r="F18" s="4"/>
      <c r="G18" s="4"/>
      <c r="H18" s="4" t="str">
        <f>IF(B18="","",F46)</f>
        <v/>
      </c>
      <c r="I18" s="4" t="str">
        <f t="shared" si="1"/>
        <v/>
      </c>
      <c r="J18" s="4"/>
      <c r="K18" s="6">
        <v>0</v>
      </c>
    </row>
    <row r="19" spans="1:11" s="3" customFormat="1" ht="13.9" customHeight="1" x14ac:dyDescent="0.2">
      <c r="A19" s="3">
        <v>11</v>
      </c>
      <c r="B19" s="24"/>
      <c r="C19" s="4"/>
      <c r="D19" s="4"/>
      <c r="E19" s="4"/>
      <c r="F19" s="4"/>
      <c r="G19" s="4"/>
      <c r="H19" s="4" t="str">
        <f>IF(B19="","",F46)</f>
        <v/>
      </c>
      <c r="I19" s="4" t="str">
        <f t="shared" si="1"/>
        <v/>
      </c>
      <c r="J19" s="4"/>
      <c r="K19" s="6">
        <v>0</v>
      </c>
    </row>
    <row r="20" spans="1:11" s="3" customFormat="1" ht="13.9" customHeight="1" x14ac:dyDescent="0.2">
      <c r="A20" s="3">
        <v>12</v>
      </c>
      <c r="B20" s="24"/>
      <c r="C20" s="4"/>
      <c r="D20" s="4"/>
      <c r="E20" s="4"/>
      <c r="F20" s="4"/>
      <c r="G20" s="4"/>
      <c r="H20" s="4" t="str">
        <f>IF(B20="","",F46)</f>
        <v/>
      </c>
      <c r="I20" s="4" t="str">
        <f t="shared" si="1"/>
        <v/>
      </c>
      <c r="J20" s="4"/>
      <c r="K20" s="6">
        <v>0</v>
      </c>
    </row>
    <row r="21" spans="1:11" s="3" customFormat="1" ht="13.9" customHeight="1" x14ac:dyDescent="0.2">
      <c r="A21" s="3">
        <v>13</v>
      </c>
      <c r="B21" s="24"/>
      <c r="C21" s="4"/>
      <c r="D21" s="4"/>
      <c r="E21" s="4"/>
      <c r="F21" s="4"/>
      <c r="G21" s="4"/>
      <c r="H21" s="4" t="str">
        <f>IF(B21="","",F46)</f>
        <v/>
      </c>
      <c r="I21" s="4" t="str">
        <f t="shared" si="1"/>
        <v/>
      </c>
      <c r="J21" s="4"/>
      <c r="K21" s="6">
        <v>0</v>
      </c>
    </row>
    <row r="22" spans="1:11" s="3" customFormat="1" ht="13.9" customHeight="1" x14ac:dyDescent="0.2">
      <c r="A22" s="3">
        <v>14</v>
      </c>
      <c r="B22" s="24"/>
      <c r="C22" s="4"/>
      <c r="D22" s="4"/>
      <c r="E22" s="4"/>
      <c r="F22" s="4"/>
      <c r="G22" s="4"/>
      <c r="H22" s="4" t="str">
        <f>IF(B22="","",F46)</f>
        <v/>
      </c>
      <c r="I22" s="4" t="str">
        <f t="shared" si="1"/>
        <v/>
      </c>
      <c r="J22" s="4"/>
      <c r="K22" s="6">
        <v>0</v>
      </c>
    </row>
    <row r="23" spans="1:11" s="3" customFormat="1" ht="13.9" customHeight="1" x14ac:dyDescent="0.2">
      <c r="A23" s="3">
        <v>15</v>
      </c>
      <c r="B23" s="5"/>
      <c r="C23" s="4"/>
      <c r="D23" s="4"/>
      <c r="E23" s="4"/>
      <c r="F23" s="4"/>
      <c r="G23" s="4"/>
      <c r="H23" s="4" t="str">
        <f>IF(B23="","",F46)</f>
        <v/>
      </c>
      <c r="I23" s="4" t="str">
        <f t="shared" si="1"/>
        <v/>
      </c>
      <c r="J23" s="4"/>
      <c r="K23" s="6">
        <v>0</v>
      </c>
    </row>
    <row r="24" spans="1:11" s="3" customFormat="1" ht="13.9" customHeight="1" x14ac:dyDescent="0.2">
      <c r="A24" s="3">
        <v>16</v>
      </c>
      <c r="B24" s="5"/>
      <c r="C24" s="4"/>
      <c r="D24" s="4"/>
      <c r="E24" s="4"/>
      <c r="F24" s="4"/>
      <c r="G24" s="4"/>
      <c r="H24" s="4" t="str">
        <f>IF(B24="","",F46)</f>
        <v/>
      </c>
      <c r="I24" s="4" t="str">
        <f t="shared" si="1"/>
        <v/>
      </c>
      <c r="J24" s="4"/>
      <c r="K24" s="6">
        <v>0</v>
      </c>
    </row>
    <row r="25" spans="1:11" s="3" customFormat="1" ht="13.9" customHeight="1" x14ac:dyDescent="0.2">
      <c r="A25" s="3">
        <v>17</v>
      </c>
      <c r="B25" s="5"/>
      <c r="C25" s="4"/>
      <c r="D25" s="4"/>
      <c r="E25" s="4"/>
      <c r="F25" s="4"/>
      <c r="G25" s="4"/>
      <c r="H25" s="4" t="str">
        <f>IF(B25="","",F46)</f>
        <v/>
      </c>
      <c r="I25" s="4" t="str">
        <f t="shared" si="1"/>
        <v/>
      </c>
      <c r="J25" s="4"/>
      <c r="K25" s="6">
        <v>0</v>
      </c>
    </row>
    <row r="26" spans="1:11" s="3" customFormat="1" ht="13.9" customHeight="1" x14ac:dyDescent="0.2">
      <c r="A26" s="3">
        <v>18</v>
      </c>
      <c r="B26" s="5"/>
      <c r="C26" s="4"/>
      <c r="D26" s="4"/>
      <c r="E26" s="4"/>
      <c r="F26" s="4"/>
      <c r="G26" s="4"/>
      <c r="H26" s="4" t="str">
        <f>IF(B26="","",F46)</f>
        <v/>
      </c>
      <c r="I26" s="4" t="str">
        <f t="shared" si="1"/>
        <v/>
      </c>
      <c r="J26" s="4"/>
      <c r="K26" s="6">
        <v>0</v>
      </c>
    </row>
    <row r="27" spans="1:11" s="3" customFormat="1" ht="13.9" customHeight="1" x14ac:dyDescent="0.2">
      <c r="A27" s="3">
        <v>19</v>
      </c>
      <c r="B27" s="5"/>
      <c r="C27" s="4"/>
      <c r="D27" s="4"/>
      <c r="E27" s="4"/>
      <c r="F27" s="4"/>
      <c r="G27" s="4"/>
      <c r="H27" s="4" t="str">
        <f>IF(B27="","",F46)</f>
        <v/>
      </c>
      <c r="I27" s="4" t="str">
        <f t="shared" si="1"/>
        <v/>
      </c>
      <c r="J27" s="4"/>
      <c r="K27" s="6">
        <v>0</v>
      </c>
    </row>
    <row r="28" spans="1:11" s="3" customFormat="1" ht="13.9" customHeight="1" x14ac:dyDescent="0.2">
      <c r="A28" s="3">
        <v>20</v>
      </c>
      <c r="B28" s="5"/>
      <c r="C28" s="4"/>
      <c r="D28" s="4"/>
      <c r="E28" s="4"/>
      <c r="F28" s="4"/>
      <c r="G28" s="4"/>
      <c r="H28" s="4" t="str">
        <f>IF(B28="","",F46)</f>
        <v/>
      </c>
      <c r="I28" s="4" t="str">
        <f t="shared" si="1"/>
        <v/>
      </c>
      <c r="J28" s="4"/>
      <c r="K28" s="6">
        <v>0</v>
      </c>
    </row>
    <row r="29" spans="1:11" s="3" customFormat="1" ht="13.9" customHeight="1" x14ac:dyDescent="0.2">
      <c r="A29" s="3">
        <v>21</v>
      </c>
      <c r="B29" s="5"/>
      <c r="C29" s="4"/>
      <c r="D29" s="4"/>
      <c r="E29" s="4"/>
      <c r="F29" s="4"/>
      <c r="G29" s="4"/>
      <c r="H29" s="4" t="str">
        <f>IF(B29="","",F46)</f>
        <v/>
      </c>
      <c r="I29" s="4" t="str">
        <f t="shared" si="1"/>
        <v/>
      </c>
      <c r="J29" s="4"/>
      <c r="K29" s="6">
        <v>0</v>
      </c>
    </row>
    <row r="30" spans="1:11" s="3" customFormat="1" ht="13.9" customHeight="1" x14ac:dyDescent="0.2">
      <c r="A30" s="3">
        <v>22</v>
      </c>
      <c r="B30" s="5"/>
      <c r="C30" s="4"/>
      <c r="D30" s="4"/>
      <c r="E30" s="4"/>
      <c r="F30" s="4"/>
      <c r="G30" s="4"/>
      <c r="H30" s="4" t="str">
        <f>IF(B30="","",F46)</f>
        <v/>
      </c>
      <c r="I30" s="4" t="str">
        <f t="shared" si="1"/>
        <v/>
      </c>
      <c r="J30" s="4"/>
      <c r="K30" s="6">
        <v>0</v>
      </c>
    </row>
    <row r="31" spans="1:11" s="3" customFormat="1" ht="13.9" customHeight="1" x14ac:dyDescent="0.2">
      <c r="A31" s="3">
        <v>23</v>
      </c>
      <c r="B31" s="5"/>
      <c r="C31" s="4"/>
      <c r="D31" s="4"/>
      <c r="E31" s="4"/>
      <c r="F31" s="4"/>
      <c r="G31" s="4"/>
      <c r="H31" s="4" t="str">
        <f>IF(B31="","",F46)</f>
        <v/>
      </c>
      <c r="I31" s="4" t="str">
        <f t="shared" si="1"/>
        <v/>
      </c>
      <c r="J31" s="4"/>
      <c r="K31" s="6">
        <v>0</v>
      </c>
    </row>
    <row r="32" spans="1:11" s="3" customFormat="1" ht="13.9" customHeight="1" x14ac:dyDescent="0.2">
      <c r="A32" s="3">
        <v>24</v>
      </c>
      <c r="B32" s="5"/>
      <c r="C32" s="4"/>
      <c r="D32" s="4"/>
      <c r="E32" s="4"/>
      <c r="F32" s="4"/>
      <c r="G32" s="4"/>
      <c r="H32" s="4" t="str">
        <f>IF(B32="","",F46)</f>
        <v/>
      </c>
      <c r="I32" s="4" t="str">
        <f t="shared" si="1"/>
        <v/>
      </c>
      <c r="J32" s="4"/>
      <c r="K32" s="6">
        <v>0</v>
      </c>
    </row>
    <row r="33" spans="1:11" s="3" customFormat="1" ht="13.9" customHeight="1" x14ac:dyDescent="0.2">
      <c r="A33" s="3">
        <v>25</v>
      </c>
      <c r="B33" s="5"/>
      <c r="C33" s="4"/>
      <c r="D33" s="4"/>
      <c r="E33" s="4"/>
      <c r="F33" s="4"/>
      <c r="G33" s="4"/>
      <c r="H33" s="4" t="str">
        <f>IF(B33="","",F46)</f>
        <v/>
      </c>
      <c r="I33" s="4" t="str">
        <f t="shared" si="1"/>
        <v/>
      </c>
      <c r="J33" s="4"/>
      <c r="K33" s="6">
        <v>0</v>
      </c>
    </row>
    <row r="34" spans="1:11" s="3" customFormat="1" ht="13.9" customHeight="1" x14ac:dyDescent="0.2">
      <c r="A34" s="3">
        <v>26</v>
      </c>
      <c r="B34" s="5"/>
      <c r="C34" s="4"/>
      <c r="D34" s="4"/>
      <c r="E34" s="4"/>
      <c r="F34" s="4"/>
      <c r="G34" s="4"/>
      <c r="H34" s="4" t="str">
        <f>IF(B34="","",F46)</f>
        <v/>
      </c>
      <c r="I34" s="4" t="str">
        <f t="shared" si="1"/>
        <v/>
      </c>
      <c r="J34" s="4"/>
      <c r="K34" s="6">
        <v>0</v>
      </c>
    </row>
    <row r="35" spans="1:11" s="3" customFormat="1" ht="13.9" customHeight="1" x14ac:dyDescent="0.2">
      <c r="A35" s="3">
        <v>27</v>
      </c>
      <c r="B35" s="5"/>
      <c r="C35" s="4"/>
      <c r="D35" s="4"/>
      <c r="E35" s="4"/>
      <c r="F35" s="4"/>
      <c r="G35" s="4"/>
      <c r="H35" s="4" t="str">
        <f>IF(B35="","",F46)</f>
        <v/>
      </c>
      <c r="I35" s="4" t="str">
        <f t="shared" si="1"/>
        <v/>
      </c>
      <c r="J35" s="4"/>
      <c r="K35" s="6">
        <v>0</v>
      </c>
    </row>
    <row r="36" spans="1:11" s="3" customFormat="1" ht="13.9" customHeight="1" x14ac:dyDescent="0.2">
      <c r="A36" s="3">
        <v>28</v>
      </c>
      <c r="B36" s="5"/>
      <c r="C36" s="4"/>
      <c r="D36" s="4"/>
      <c r="E36" s="4"/>
      <c r="F36" s="4"/>
      <c r="G36" s="4"/>
      <c r="H36" s="4" t="str">
        <f>IF(B36="","",F46)</f>
        <v/>
      </c>
      <c r="I36" s="4" t="str">
        <f t="shared" si="1"/>
        <v/>
      </c>
      <c r="J36" s="4"/>
      <c r="K36" s="6">
        <v>0</v>
      </c>
    </row>
    <row r="37" spans="1:11" s="3" customFormat="1" ht="13.9" customHeight="1" x14ac:dyDescent="0.2">
      <c r="A37" s="3">
        <v>29</v>
      </c>
      <c r="B37" s="5"/>
      <c r="C37" s="4"/>
      <c r="D37" s="4"/>
      <c r="E37" s="4"/>
      <c r="F37" s="4"/>
      <c r="G37" s="4"/>
      <c r="H37" s="4" t="str">
        <f>IF(B37="","",F46)</f>
        <v/>
      </c>
      <c r="I37" s="4" t="str">
        <f t="shared" si="1"/>
        <v/>
      </c>
      <c r="J37" s="4"/>
      <c r="K37" s="6">
        <v>0</v>
      </c>
    </row>
    <row r="38" spans="1:11" s="3" customFormat="1" ht="13.9" customHeight="1" x14ac:dyDescent="0.2">
      <c r="A38" s="3">
        <v>30</v>
      </c>
      <c r="B38" s="5"/>
      <c r="C38" s="4"/>
      <c r="D38" s="4"/>
      <c r="E38" s="4"/>
      <c r="F38" s="4"/>
      <c r="G38" s="4"/>
      <c r="H38" s="4" t="str">
        <f>IF(B38="","",F46)</f>
        <v/>
      </c>
      <c r="I38" s="4" t="str">
        <f t="shared" si="1"/>
        <v/>
      </c>
      <c r="J38" s="4"/>
      <c r="K38" s="6">
        <v>0</v>
      </c>
    </row>
    <row r="39" spans="1:11" s="3" customFormat="1" ht="13.9" customHeight="1" x14ac:dyDescent="0.2">
      <c r="A39" s="3">
        <v>31</v>
      </c>
      <c r="B39" s="5"/>
      <c r="C39" s="4"/>
      <c r="D39" s="4"/>
      <c r="E39" s="4"/>
      <c r="F39" s="4"/>
      <c r="G39" s="4"/>
      <c r="H39" s="4" t="str">
        <f>IF(B39="","",F46)</f>
        <v/>
      </c>
      <c r="I39" s="4" t="str">
        <f t="shared" si="1"/>
        <v/>
      </c>
      <c r="J39" s="4"/>
      <c r="K39" s="6">
        <v>0</v>
      </c>
    </row>
    <row r="40" spans="1:11" s="3" customFormat="1" ht="13.9" customHeight="1" x14ac:dyDescent="0.2">
      <c r="A40" s="3">
        <v>32</v>
      </c>
      <c r="B40" s="5"/>
      <c r="C40" s="4"/>
      <c r="D40" s="4"/>
      <c r="E40" s="4"/>
      <c r="F40" s="4"/>
      <c r="G40" s="4"/>
      <c r="H40" s="4" t="str">
        <f>IF(B40="","",F46)</f>
        <v/>
      </c>
      <c r="I40" s="4" t="str">
        <f t="shared" si="1"/>
        <v/>
      </c>
      <c r="J40" s="4"/>
      <c r="K40" s="6">
        <v>0</v>
      </c>
    </row>
    <row r="41" spans="1:11" s="3" customFormat="1" ht="13.9" customHeight="1" x14ac:dyDescent="0.2">
      <c r="A41" s="3">
        <v>33</v>
      </c>
      <c r="B41" s="5"/>
      <c r="C41" s="4"/>
      <c r="D41" s="4"/>
      <c r="E41" s="4"/>
      <c r="F41" s="4"/>
      <c r="G41" s="4"/>
      <c r="H41" s="4" t="str">
        <f>IF(B41="","",F46)</f>
        <v/>
      </c>
      <c r="I41" s="4" t="str">
        <f t="shared" si="1"/>
        <v/>
      </c>
      <c r="J41" s="4"/>
      <c r="K41" s="6">
        <v>0</v>
      </c>
    </row>
    <row r="42" spans="1:11" s="3" customFormat="1" ht="12" customHeight="1" x14ac:dyDescent="0.2"/>
    <row r="43" spans="1:11" s="3" customFormat="1" ht="12" customHeight="1" x14ac:dyDescent="0.2">
      <c r="C43" s="26"/>
      <c r="D43" s="25"/>
      <c r="E43" s="25"/>
      <c r="F43" s="31"/>
      <c r="G43" s="31"/>
      <c r="H43" s="30" t="s">
        <v>19</v>
      </c>
      <c r="I43" s="27">
        <f>SUM(I9:I41)</f>
        <v>0</v>
      </c>
      <c r="J43" s="29" t="s">
        <v>19</v>
      </c>
      <c r="K43" s="28">
        <f>SUM(K9:K41)</f>
        <v>0</v>
      </c>
    </row>
    <row r="44" spans="1:11" s="3" customFormat="1" ht="12" customHeight="1" thickBot="1" x14ac:dyDescent="0.25"/>
    <row r="45" spans="1:11" s="7" customFormat="1" ht="16.5" thickBot="1" x14ac:dyDescent="0.3">
      <c r="B45" s="10"/>
      <c r="C45" s="11"/>
      <c r="D45" s="10"/>
      <c r="E45" s="10"/>
      <c r="F45" s="10"/>
      <c r="G45" s="10"/>
      <c r="J45" s="33" t="s">
        <v>17</v>
      </c>
      <c r="K45" s="32">
        <f>I43+K43</f>
        <v>0</v>
      </c>
    </row>
    <row r="46" spans="1:11" s="7" customFormat="1" x14ac:dyDescent="0.25">
      <c r="B46" s="17" t="s">
        <v>12</v>
      </c>
      <c r="C46" s="14"/>
      <c r="D46" s="15"/>
      <c r="E46" s="15"/>
      <c r="F46" s="20">
        <v>0.32100000000000001</v>
      </c>
      <c r="G46" s="20"/>
      <c r="H46" s="13" t="s">
        <v>13</v>
      </c>
    </row>
    <row r="47" spans="1:11" s="7" customFormat="1" x14ac:dyDescent="0.25">
      <c r="B47" s="18" t="s">
        <v>11</v>
      </c>
      <c r="C47" s="18"/>
      <c r="D47" s="19">
        <f>K45</f>
        <v>0</v>
      </c>
      <c r="E47" s="15"/>
      <c r="F47" s="15"/>
      <c r="G47" s="15"/>
      <c r="H47" s="16"/>
    </row>
    <row r="48" spans="1:11" s="16" customFormat="1" x14ac:dyDescent="0.25">
      <c r="B48" s="14" t="s">
        <v>10</v>
      </c>
      <c r="C48" s="14"/>
      <c r="D48" s="15"/>
      <c r="E48" s="15"/>
      <c r="F48" s="15"/>
      <c r="G48" s="15"/>
      <c r="I48" s="21"/>
      <c r="J48" s="21"/>
      <c r="K48" s="21"/>
    </row>
    <row r="49" spans="2:11" s="16" customFormat="1" x14ac:dyDescent="0.25">
      <c r="B49" s="23" t="s">
        <v>23</v>
      </c>
      <c r="C49" s="15"/>
      <c r="D49" s="15"/>
      <c r="E49" s="15"/>
      <c r="F49" s="15"/>
      <c r="G49" s="15"/>
      <c r="I49" s="21"/>
      <c r="J49" s="21"/>
      <c r="K49" s="21"/>
    </row>
    <row r="50" spans="2:11" s="16" customFormat="1" x14ac:dyDescent="0.25">
      <c r="B50" s="3"/>
      <c r="C50" s="3"/>
      <c r="D50" s="3"/>
      <c r="E50" s="3"/>
      <c r="F50" s="3"/>
      <c r="G50" s="3"/>
      <c r="H50" s="3"/>
      <c r="I50" s="21"/>
      <c r="J50" s="21"/>
      <c r="K50" s="21"/>
    </row>
    <row r="51" spans="2:11" s="16" customFormat="1" x14ac:dyDescent="0.25">
      <c r="B51" s="3"/>
      <c r="C51" s="3"/>
      <c r="D51" s="3"/>
      <c r="E51" s="3"/>
      <c r="F51" s="3"/>
      <c r="G51" s="3"/>
      <c r="H51" s="3"/>
      <c r="I51" s="21"/>
      <c r="J51" s="21"/>
      <c r="K51" s="21"/>
    </row>
    <row r="52" spans="2:11" s="3" customFormat="1" ht="12" x14ac:dyDescent="0.2"/>
    <row r="53" spans="2:11" s="3" customFormat="1" x14ac:dyDescent="0.25">
      <c r="B53" s="1"/>
      <c r="C53" s="1"/>
      <c r="D53" s="1"/>
      <c r="E53" s="1"/>
      <c r="F53" s="1"/>
      <c r="G53" s="1"/>
      <c r="H53" s="1"/>
    </row>
    <row r="54" spans="2:11" s="3" customFormat="1" x14ac:dyDescent="0.25">
      <c r="B54" s="1"/>
      <c r="C54" s="1"/>
      <c r="D54" s="1"/>
      <c r="E54" s="1"/>
      <c r="F54" s="1"/>
      <c r="G54" s="1"/>
      <c r="H54" s="1"/>
    </row>
  </sheetData>
  <autoFilter ref="B8:K41">
    <sortState ref="B6:K41">
      <sortCondition ref="C5:C47"/>
    </sortState>
  </autoFilter>
  <mergeCells count="3">
    <mergeCell ref="F7:I7"/>
    <mergeCell ref="J7:K7"/>
    <mergeCell ref="B1:K1"/>
  </mergeCells>
  <phoneticPr fontId="10" type="noConversion"/>
  <pageMargins left="0.7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Créances</vt:lpstr>
    </vt:vector>
  </TitlesOfParts>
  <Company>EDF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b14622</dc:creator>
  <cp:lastModifiedBy>nicolas sauvat</cp:lastModifiedBy>
  <cp:lastPrinted>2019-09-15T13:09:52Z</cp:lastPrinted>
  <dcterms:created xsi:type="dcterms:W3CDTF">2012-04-17T08:01:29Z</dcterms:created>
  <dcterms:modified xsi:type="dcterms:W3CDTF">2021-01-12T19:47:07Z</dcterms:modified>
</cp:coreProperties>
</file>